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30" windowHeight="9675" activeTab="0"/>
  </bookViews>
  <sheets>
    <sheet name="přehled" sheetId="1" r:id="rId1"/>
    <sheet name="DUPL" sheetId="2" r:id="rId2"/>
    <sheet name="RANK_ALL" sheetId="3" r:id="rId3"/>
  </sheets>
  <definedNames/>
  <calcPr fullCalcOnLoad="1"/>
</workbook>
</file>

<file path=xl/sharedStrings.xml><?xml version="1.0" encoding="utf-8"?>
<sst xmlns="http://schemas.openxmlformats.org/spreadsheetml/2006/main" count="144" uniqueCount="96">
  <si>
    <t>MIS Quarterly</t>
  </si>
  <si>
    <t>College &amp; Research Libraries</t>
  </si>
  <si>
    <t>Information Systems Research</t>
  </si>
  <si>
    <t>Library Trends</t>
  </si>
  <si>
    <t>Journal of the Medical Library Association</t>
  </si>
  <si>
    <t>Annual REview of Information Sxience and Technology</t>
  </si>
  <si>
    <t>Journal of the Americam Medical Informatics Association</t>
  </si>
  <si>
    <t>Information &amp; Management</t>
  </si>
  <si>
    <t>Library Resources &amp; Technical Services</t>
  </si>
  <si>
    <t>Portal-libraries and the Academy</t>
  </si>
  <si>
    <t>Journal of Academic Librarianship</t>
  </si>
  <si>
    <t>Scientist</t>
  </si>
  <si>
    <t>Journal of Information Science 0165 5515</t>
  </si>
  <si>
    <t>Library Journal</t>
  </si>
  <si>
    <t>JASIST</t>
  </si>
  <si>
    <t>Information Society</t>
  </si>
  <si>
    <t>Information Technology and Libraries</t>
  </si>
  <si>
    <t>Social Science Computer Review</t>
  </si>
  <si>
    <t>MIS Quart</t>
  </si>
  <si>
    <t>J AM MED INFORM ASSN</t>
  </si>
  <si>
    <t>INFORM SYST RES</t>
  </si>
  <si>
    <t>INFORM MANAGE-AMSTER</t>
  </si>
  <si>
    <t>J MANAGE INFORM SYST</t>
  </si>
  <si>
    <t>J AM SOC INF SCI TEC</t>
  </si>
  <si>
    <t>INFORM PROCESS MANAG</t>
  </si>
  <si>
    <t>INFORM SYST J</t>
  </si>
  <si>
    <t>J DOC</t>
  </si>
  <si>
    <t>J HEALTH COMMUN</t>
  </si>
  <si>
    <t>ANNU REV INFORM SCI</t>
  </si>
  <si>
    <t>SCIENTOMETRICS</t>
  </si>
  <si>
    <t>INT J GEOGR INF SCI</t>
  </si>
  <si>
    <t>J INF TECHNOL</t>
  </si>
  <si>
    <t>J MED LIBR ASSOC</t>
  </si>
  <si>
    <t>COLL RES LIBR</t>
  </si>
  <si>
    <t>LIBR INFORM SCI RES</t>
  </si>
  <si>
    <t>INFORM RES</t>
  </si>
  <si>
    <t>J INF SCI</t>
  </si>
  <si>
    <t>INTERLEND DOC SUPPLY</t>
  </si>
  <si>
    <t>JCR 2006</t>
  </si>
  <si>
    <t>information science &amp; library science</t>
  </si>
  <si>
    <t>Information Storage and Retrieval</t>
  </si>
  <si>
    <t>Journal of Information Science</t>
  </si>
  <si>
    <t>Information Processing &amp; Management</t>
  </si>
  <si>
    <t>Reference &amp; User Services Quarterly</t>
  </si>
  <si>
    <t>Library &amp; Information Science Research</t>
  </si>
  <si>
    <t>Library Quarterly</t>
  </si>
  <si>
    <t>Scientometrics</t>
  </si>
  <si>
    <t>Journal of Documentation</t>
  </si>
  <si>
    <t>Learned Publishing</t>
  </si>
  <si>
    <t>Government Information Quarterly</t>
  </si>
  <si>
    <t>Aslib Proceedings</t>
  </si>
  <si>
    <t>Knowledge Organization</t>
  </si>
  <si>
    <t>Annual Review of Information Science and Technology</t>
  </si>
  <si>
    <t>JCR</t>
  </si>
  <si>
    <t>Field</t>
  </si>
  <si>
    <t>Fine Category</t>
  </si>
  <si>
    <t>Information &amp; Management (DUPLIK.)</t>
  </si>
  <si>
    <t>Information Storage and Retrieval (DUPLIK.)</t>
  </si>
  <si>
    <t>Information Storage and Retrieval (2. DUPLIK.)</t>
  </si>
  <si>
    <t>Journal of Information Science (DUPLIK.)</t>
  </si>
  <si>
    <t>Journal of Management Information Systems</t>
  </si>
  <si>
    <t>International Journal of Geographical Information Science</t>
  </si>
  <si>
    <t>Journal of Information Technology</t>
  </si>
  <si>
    <t>Journal of Health Communication</t>
  </si>
  <si>
    <t>Information Research - an International Electronic Journal</t>
  </si>
  <si>
    <t>Information Systems Journal</t>
  </si>
  <si>
    <t>Interlending &amp; Document Supply</t>
  </si>
  <si>
    <t>FC+F</t>
  </si>
  <si>
    <t>FC</t>
  </si>
  <si>
    <t>F</t>
  </si>
  <si>
    <t>RANK</t>
  </si>
  <si>
    <t>JCR+FC</t>
  </si>
  <si>
    <t>Název časopisu</t>
  </si>
  <si>
    <t>Eigenfactor.org</t>
  </si>
  <si>
    <t>zdroj dat</t>
  </si>
  <si>
    <t>pole dotazu</t>
  </si>
  <si>
    <t>předmět</t>
  </si>
  <si>
    <t>Information Science &amp; Library Science</t>
  </si>
  <si>
    <t>Information Science</t>
  </si>
  <si>
    <t>Journal Citation Reports</t>
  </si>
  <si>
    <r>
      <t>RANK</t>
    </r>
    <r>
      <rPr>
        <sz val="10"/>
        <rFont val="Arial"/>
        <family val="0"/>
      </rPr>
      <t xml:space="preserve"> - minimální součet pořadí ve všech 3 žebříčcích</t>
    </r>
  </si>
  <si>
    <r>
      <t>JCR+FC</t>
    </r>
    <r>
      <rPr>
        <sz val="10"/>
        <rFont val="Arial"/>
        <family val="0"/>
      </rPr>
      <t xml:space="preserve"> - min. součet pořadí z FC a JCR = porovnání Eigenfactor.org s JCR</t>
    </r>
  </si>
  <si>
    <r>
      <t>FC+F</t>
    </r>
    <r>
      <rPr>
        <sz val="10"/>
        <rFont val="Arial"/>
        <family val="0"/>
      </rPr>
      <t xml:space="preserve"> - min. součet pořadí z FC a F = porovnání 2 vyhledávání na Eigenfactor.org</t>
    </r>
  </si>
  <si>
    <r>
      <t>Minimální součet pořadí</t>
    </r>
    <r>
      <rPr>
        <sz val="10"/>
        <rFont val="Arial"/>
        <family val="0"/>
      </rPr>
      <t xml:space="preserve"> - je součet umístění v jednotlivých žebříčcích. Pokud daný časopis v žebříčku není, je mu automaticky přiřazena hodnota 21, proto je součet označen jako minimální, může nabývat tuto a vyšší hodnotu.</t>
    </r>
  </si>
  <si>
    <r>
      <t>JASIST</t>
    </r>
    <r>
      <rPr>
        <sz val="10"/>
        <rFont val="Arial"/>
        <family val="0"/>
      </rPr>
      <t xml:space="preserve"> - Journal of the American Society for Information Science and Technology</t>
    </r>
  </si>
  <si>
    <t>Vysvětlivky ke kategoriím pořadí</t>
  </si>
  <si>
    <t>Vysvětlivky k analýze</t>
  </si>
  <si>
    <t>Zkratky časopisů</t>
  </si>
  <si>
    <t>Seznam duplikátů v rámci FC a F</t>
  </si>
  <si>
    <t>Pořadí v jednotlivých datových zdrojích</t>
  </si>
  <si>
    <t>zdroj</t>
  </si>
  <si>
    <t>information science</t>
  </si>
  <si>
    <t>Eigenfactor.org - fine category</t>
  </si>
  <si>
    <t>Eigenfactor.org - field</t>
  </si>
  <si>
    <t>kategorie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</si>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</sst>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justify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justify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B1" sqref="B1:E1"/>
    </sheetView>
  </sheetViews>
  <sheetFormatPr defaultColWidth="9.140625" defaultRowHeight="12.75"/>
  <cols>
    <col min="1" max="1" width="51.8515625" style="0" bestFit="1" customWidth="1"/>
    <col min="2" max="2" width="3.421875" style="0" bestFit="1" customWidth="1"/>
    <col min="3" max="3" width="4.421875" style="0" bestFit="1" customWidth="1"/>
    <col min="4" max="4" width="3.00390625" style="0" bestFit="1" customWidth="1"/>
    <col min="5" max="5" width="6.140625" style="0" bestFit="1" customWidth="1"/>
    <col min="6" max="6" width="8.00390625" style="0" bestFit="1" customWidth="1"/>
    <col min="7" max="7" width="5.7109375" style="0" bestFit="1" customWidth="1"/>
    <col min="8" max="8" width="2.8515625" style="0" customWidth="1"/>
    <col min="9" max="9" width="4.421875" style="0" bestFit="1" customWidth="1"/>
    <col min="10" max="10" width="20.28125" style="0" bestFit="1" customWidth="1"/>
    <col min="11" max="11" width="12.57421875" style="0" bestFit="1" customWidth="1"/>
    <col min="12" max="12" width="33.28125" style="0" bestFit="1" customWidth="1"/>
  </cols>
  <sheetData>
    <row r="1" spans="1:7" ht="12.75">
      <c r="A1" s="5" t="s">
        <v>72</v>
      </c>
      <c r="B1" s="5" t="s">
        <v>68</v>
      </c>
      <c r="C1" s="5" t="s">
        <v>53</v>
      </c>
      <c r="D1" s="5" t="s">
        <v>69</v>
      </c>
      <c r="E1" s="5" t="s">
        <v>70</v>
      </c>
      <c r="F1" s="5" t="s">
        <v>71</v>
      </c>
      <c r="G1" s="5" t="s">
        <v>67</v>
      </c>
    </row>
    <row r="2" spans="1:9" ht="13.5" thickBot="1">
      <c r="A2" s="4" t="s">
        <v>1</v>
      </c>
      <c r="B2" s="3">
        <v>2</v>
      </c>
      <c r="C2" s="3">
        <v>16</v>
      </c>
      <c r="D2" s="3">
        <v>2</v>
      </c>
      <c r="E2" s="3">
        <f>B2+C2+D2</f>
        <v>20</v>
      </c>
      <c r="F2" s="3">
        <f>B2+C2</f>
        <v>18</v>
      </c>
      <c r="G2" s="3">
        <f>B2+D2</f>
        <v>4</v>
      </c>
      <c r="I2" s="36" t="s">
        <v>85</v>
      </c>
    </row>
    <row r="3" spans="1:12" ht="12.75">
      <c r="A3" s="4" t="s">
        <v>7</v>
      </c>
      <c r="B3" s="3">
        <v>8</v>
      </c>
      <c r="C3" s="3">
        <v>4</v>
      </c>
      <c r="D3" s="3">
        <v>10</v>
      </c>
      <c r="E3" s="3">
        <f>B3+C3+D3</f>
        <v>22</v>
      </c>
      <c r="F3" s="3">
        <f>B3+C3</f>
        <v>12</v>
      </c>
      <c r="G3" s="3">
        <f>B3+D3</f>
        <v>18</v>
      </c>
      <c r="I3" s="7"/>
      <c r="J3" s="13" t="s">
        <v>74</v>
      </c>
      <c r="K3" s="13" t="s">
        <v>75</v>
      </c>
      <c r="L3" s="14" t="s">
        <v>76</v>
      </c>
    </row>
    <row r="4" spans="1:12" ht="12.75">
      <c r="A4" s="2" t="s">
        <v>0</v>
      </c>
      <c r="B4" s="3">
        <v>1</v>
      </c>
      <c r="C4" s="3">
        <v>1</v>
      </c>
      <c r="D4" s="3">
        <v>21</v>
      </c>
      <c r="E4" s="3">
        <f>B4+C4+D4</f>
        <v>23</v>
      </c>
      <c r="F4" s="3">
        <f>B4+C4</f>
        <v>2</v>
      </c>
      <c r="G4" s="3">
        <f>B4+D4</f>
        <v>22</v>
      </c>
      <c r="I4" s="8" t="s">
        <v>68</v>
      </c>
      <c r="J4" s="6" t="s">
        <v>73</v>
      </c>
      <c r="K4" s="6" t="s">
        <v>55</v>
      </c>
      <c r="L4" s="9" t="s">
        <v>77</v>
      </c>
    </row>
    <row r="5" spans="1:12" ht="12.75">
      <c r="A5" s="4" t="s">
        <v>2</v>
      </c>
      <c r="B5" s="3">
        <v>3</v>
      </c>
      <c r="C5" s="3">
        <v>3</v>
      </c>
      <c r="D5" s="3">
        <v>21</v>
      </c>
      <c r="E5" s="3">
        <f>B5+C5+D5</f>
        <v>27</v>
      </c>
      <c r="F5" s="3">
        <f>B5+C5</f>
        <v>6</v>
      </c>
      <c r="G5" s="3">
        <f>B5+D5</f>
        <v>24</v>
      </c>
      <c r="I5" s="8" t="s">
        <v>53</v>
      </c>
      <c r="J5" s="6" t="s">
        <v>79</v>
      </c>
      <c r="K5" s="6"/>
      <c r="L5" s="9" t="s">
        <v>77</v>
      </c>
    </row>
    <row r="6" spans="1:12" ht="13.5" thickBot="1">
      <c r="A6" s="4" t="s">
        <v>3</v>
      </c>
      <c r="B6" s="3">
        <v>4</v>
      </c>
      <c r="C6" s="3">
        <v>21</v>
      </c>
      <c r="D6" s="3">
        <v>3</v>
      </c>
      <c r="E6" s="3">
        <f>B6+C6+D6</f>
        <v>28</v>
      </c>
      <c r="F6" s="3">
        <f>B6+C6</f>
        <v>25</v>
      </c>
      <c r="G6" s="3">
        <f>B6+D6</f>
        <v>7</v>
      </c>
      <c r="I6" s="10" t="s">
        <v>69</v>
      </c>
      <c r="J6" s="11" t="s">
        <v>73</v>
      </c>
      <c r="K6" s="11" t="s">
        <v>54</v>
      </c>
      <c r="L6" s="12" t="s">
        <v>78</v>
      </c>
    </row>
    <row r="7" spans="1:12" ht="12.75">
      <c r="A7" s="4" t="s">
        <v>6</v>
      </c>
      <c r="B7" s="3">
        <v>7</v>
      </c>
      <c r="C7" s="3">
        <v>2</v>
      </c>
      <c r="D7" s="3">
        <v>21</v>
      </c>
      <c r="E7" s="3">
        <f>B7+C7+D7</f>
        <v>30</v>
      </c>
      <c r="F7" s="3">
        <f>B7+C7</f>
        <v>9</v>
      </c>
      <c r="G7" s="3">
        <f>B7+D7</f>
        <v>28</v>
      </c>
      <c r="I7" s="37"/>
      <c r="J7" s="37"/>
      <c r="K7" s="37"/>
      <c r="L7" s="37"/>
    </row>
    <row r="8" spans="1:9" ht="13.5" thickBot="1">
      <c r="A8" s="4" t="s">
        <v>14</v>
      </c>
      <c r="B8" s="3">
        <v>17</v>
      </c>
      <c r="C8" s="3">
        <v>6</v>
      </c>
      <c r="D8" s="3">
        <v>8</v>
      </c>
      <c r="E8" s="3">
        <f>B8+C8+D8</f>
        <v>31</v>
      </c>
      <c r="F8" s="3">
        <f>B8+C8</f>
        <v>23</v>
      </c>
      <c r="G8" s="3">
        <f>B8+D8</f>
        <v>25</v>
      </c>
      <c r="I8" s="36" t="s">
        <v>86</v>
      </c>
    </row>
    <row r="9" spans="1:12" ht="12.75">
      <c r="A9" s="4" t="s">
        <v>8</v>
      </c>
      <c r="B9" s="3">
        <v>10</v>
      </c>
      <c r="C9" s="3">
        <v>21</v>
      </c>
      <c r="D9" s="3">
        <v>5</v>
      </c>
      <c r="E9" s="3">
        <f>B9+C9+D9</f>
        <v>36</v>
      </c>
      <c r="F9" s="3">
        <f>B9+C9</f>
        <v>31</v>
      </c>
      <c r="G9" s="3">
        <f>B9+D9</f>
        <v>15</v>
      </c>
      <c r="I9" s="16" t="s">
        <v>80</v>
      </c>
      <c r="J9" s="17"/>
      <c r="K9" s="17"/>
      <c r="L9" s="18"/>
    </row>
    <row r="10" spans="1:12" ht="12.75">
      <c r="A10" s="4" t="s">
        <v>52</v>
      </c>
      <c r="B10" s="3">
        <v>6</v>
      </c>
      <c r="C10" s="3">
        <v>11</v>
      </c>
      <c r="D10" s="3">
        <v>21</v>
      </c>
      <c r="E10" s="3">
        <f>B10+C10+D10</f>
        <v>38</v>
      </c>
      <c r="F10" s="3">
        <f>B10+C10</f>
        <v>17</v>
      </c>
      <c r="G10" s="3">
        <f>B10+D10</f>
        <v>27</v>
      </c>
      <c r="I10" s="19" t="s">
        <v>81</v>
      </c>
      <c r="J10" s="15"/>
      <c r="K10" s="15"/>
      <c r="L10" s="20"/>
    </row>
    <row r="11" spans="1:12" ht="13.5" thickBot="1">
      <c r="A11" s="4" t="s">
        <v>10</v>
      </c>
      <c r="B11" s="3">
        <v>12</v>
      </c>
      <c r="C11" s="3">
        <v>21</v>
      </c>
      <c r="D11" s="3">
        <v>6</v>
      </c>
      <c r="E11" s="3">
        <f>B11+C11+D11</f>
        <v>39</v>
      </c>
      <c r="F11" s="3">
        <f>B11+C11</f>
        <v>33</v>
      </c>
      <c r="G11" s="3">
        <f>B11+D11</f>
        <v>18</v>
      </c>
      <c r="I11" s="21" t="s">
        <v>82</v>
      </c>
      <c r="J11" s="22"/>
      <c r="K11" s="22"/>
      <c r="L11" s="23"/>
    </row>
    <row r="12" spans="1:7" ht="13.5" thickBot="1">
      <c r="A12" s="2" t="s">
        <v>41</v>
      </c>
      <c r="B12" s="3">
        <v>14</v>
      </c>
      <c r="C12" s="3">
        <v>19</v>
      </c>
      <c r="D12" s="3">
        <v>7</v>
      </c>
      <c r="E12" s="3">
        <f>B12+C12+D12</f>
        <v>40</v>
      </c>
      <c r="F12" s="3">
        <f>B12+C12</f>
        <v>33</v>
      </c>
      <c r="G12" s="3">
        <f>B12+D12</f>
        <v>21</v>
      </c>
    </row>
    <row r="13" spans="1:12" ht="12.75">
      <c r="A13" s="4" t="s">
        <v>4</v>
      </c>
      <c r="B13" s="3">
        <v>5</v>
      </c>
      <c r="C13" s="3">
        <v>15</v>
      </c>
      <c r="D13" s="3">
        <v>21</v>
      </c>
      <c r="E13" s="3">
        <f>B13+C13+D13</f>
        <v>41</v>
      </c>
      <c r="F13" s="3">
        <f>B13+C13</f>
        <v>20</v>
      </c>
      <c r="G13" s="3">
        <f>B13+D13</f>
        <v>26</v>
      </c>
      <c r="I13" s="24" t="s">
        <v>83</v>
      </c>
      <c r="J13" s="25"/>
      <c r="K13" s="25"/>
      <c r="L13" s="26"/>
    </row>
    <row r="14" spans="1:12" ht="12.75">
      <c r="A14" s="2" t="s">
        <v>40</v>
      </c>
      <c r="B14" s="3">
        <v>21</v>
      </c>
      <c r="C14" s="3">
        <v>21</v>
      </c>
      <c r="D14" s="3">
        <v>1</v>
      </c>
      <c r="E14" s="3">
        <f>B14+C14+D14</f>
        <v>43</v>
      </c>
      <c r="F14" s="3">
        <f>B14+C14</f>
        <v>42</v>
      </c>
      <c r="G14" s="3">
        <f>B14+D14</f>
        <v>22</v>
      </c>
      <c r="I14" s="27"/>
      <c r="J14" s="28"/>
      <c r="K14" s="28"/>
      <c r="L14" s="29"/>
    </row>
    <row r="15" spans="1:12" ht="13.5" thickBot="1">
      <c r="A15" s="2" t="s">
        <v>47</v>
      </c>
      <c r="B15" s="3">
        <v>21</v>
      </c>
      <c r="C15" s="3">
        <v>9</v>
      </c>
      <c r="D15" s="3">
        <v>16</v>
      </c>
      <c r="E15" s="3">
        <f>B15+C15+D15</f>
        <v>46</v>
      </c>
      <c r="F15" s="3">
        <f>B15+C15</f>
        <v>30</v>
      </c>
      <c r="G15" s="3">
        <f>B15+D15</f>
        <v>37</v>
      </c>
      <c r="I15" s="30"/>
      <c r="J15" s="31"/>
      <c r="K15" s="31"/>
      <c r="L15" s="32"/>
    </row>
    <row r="16" spans="1:12" ht="12.75">
      <c r="A16" s="2" t="s">
        <v>60</v>
      </c>
      <c r="B16" s="3">
        <v>21</v>
      </c>
      <c r="C16" s="3">
        <v>5</v>
      </c>
      <c r="D16" s="3">
        <v>21</v>
      </c>
      <c r="E16" s="3">
        <f>B16+C16+D16</f>
        <v>47</v>
      </c>
      <c r="F16" s="3">
        <f>B16+C16</f>
        <v>26</v>
      </c>
      <c r="G16" s="3">
        <f>B16+D16</f>
        <v>42</v>
      </c>
      <c r="I16" s="38"/>
      <c r="J16" s="38"/>
      <c r="K16" s="38"/>
      <c r="L16" s="38"/>
    </row>
    <row r="17" spans="1:9" ht="13.5" thickBot="1">
      <c r="A17" s="2" t="s">
        <v>46</v>
      </c>
      <c r="B17" s="3">
        <v>21</v>
      </c>
      <c r="C17" s="3">
        <v>12</v>
      </c>
      <c r="D17" s="3">
        <v>15</v>
      </c>
      <c r="E17" s="3">
        <f>B17+C17+D17</f>
        <v>48</v>
      </c>
      <c r="F17" s="3">
        <f>B17+C17</f>
        <v>33</v>
      </c>
      <c r="G17" s="3">
        <f>B17+D17</f>
        <v>36</v>
      </c>
      <c r="I17" s="36" t="s">
        <v>87</v>
      </c>
    </row>
    <row r="18" spans="1:12" ht="13.5" thickBot="1">
      <c r="A18" s="2" t="s">
        <v>42</v>
      </c>
      <c r="B18" s="3">
        <v>21</v>
      </c>
      <c r="C18" s="3">
        <v>7</v>
      </c>
      <c r="D18" s="3">
        <v>21</v>
      </c>
      <c r="E18" s="3">
        <f>B18+C18+D18</f>
        <v>49</v>
      </c>
      <c r="F18" s="3">
        <f>B18+C18</f>
        <v>28</v>
      </c>
      <c r="G18" s="3">
        <f>B18+D18</f>
        <v>42</v>
      </c>
      <c r="I18" s="35" t="s">
        <v>84</v>
      </c>
      <c r="J18" s="33"/>
      <c r="K18" s="33"/>
      <c r="L18" s="34"/>
    </row>
    <row r="19" spans="1:9" ht="12.75">
      <c r="A19" s="4" t="s">
        <v>16</v>
      </c>
      <c r="B19" s="3">
        <v>19</v>
      </c>
      <c r="C19" s="3">
        <v>21</v>
      </c>
      <c r="D19" s="3">
        <v>9</v>
      </c>
      <c r="E19" s="3">
        <f>B19+C19+D19</f>
        <v>49</v>
      </c>
      <c r="F19" s="3">
        <f>B19+C19</f>
        <v>40</v>
      </c>
      <c r="G19" s="3">
        <f>B19+D19</f>
        <v>28</v>
      </c>
      <c r="I19" s="2"/>
    </row>
    <row r="20" spans="1:7" ht="12.75">
      <c r="A20" s="2" t="s">
        <v>65</v>
      </c>
      <c r="B20" s="3">
        <v>21</v>
      </c>
      <c r="C20" s="3">
        <v>8</v>
      </c>
      <c r="D20" s="3">
        <v>21</v>
      </c>
      <c r="E20" s="3">
        <f>B20+C20+D20</f>
        <v>50</v>
      </c>
      <c r="F20" s="3">
        <f>B20+C20</f>
        <v>29</v>
      </c>
      <c r="G20" s="3">
        <f>B20+D20</f>
        <v>42</v>
      </c>
    </row>
    <row r="21" spans="1:7" ht="12.75">
      <c r="A21" s="2" t="s">
        <v>44</v>
      </c>
      <c r="B21" s="3">
        <v>21</v>
      </c>
      <c r="C21" s="3">
        <v>17</v>
      </c>
      <c r="D21" s="3">
        <v>12</v>
      </c>
      <c r="E21" s="3">
        <f>B21+C21+D21</f>
        <v>50</v>
      </c>
      <c r="F21" s="3">
        <f>B21+C21</f>
        <v>38</v>
      </c>
      <c r="G21" s="3">
        <f>B21+D21</f>
        <v>33</v>
      </c>
    </row>
    <row r="22" spans="1:7" ht="12.75">
      <c r="A22" s="2" t="s">
        <v>63</v>
      </c>
      <c r="B22" s="3">
        <v>21</v>
      </c>
      <c r="C22" s="3">
        <v>10</v>
      </c>
      <c r="D22" s="3">
        <v>21</v>
      </c>
      <c r="E22" s="3">
        <f>B22+C22+D22</f>
        <v>52</v>
      </c>
      <c r="F22" s="3">
        <f>B22+C22</f>
        <v>31</v>
      </c>
      <c r="G22" s="3">
        <f>B22+D22</f>
        <v>42</v>
      </c>
    </row>
    <row r="23" spans="1:7" ht="12.75">
      <c r="A23" s="4" t="s">
        <v>9</v>
      </c>
      <c r="B23" s="3">
        <v>11</v>
      </c>
      <c r="C23" s="3">
        <v>21</v>
      </c>
      <c r="D23" s="3">
        <v>21</v>
      </c>
      <c r="E23" s="3">
        <f>B23+C23+D23</f>
        <v>53</v>
      </c>
      <c r="F23" s="3">
        <f>B23+C23</f>
        <v>32</v>
      </c>
      <c r="G23" s="3">
        <f>B23+D23</f>
        <v>32</v>
      </c>
    </row>
    <row r="24" spans="1:7" ht="12.75">
      <c r="A24" s="2" t="s">
        <v>43</v>
      </c>
      <c r="B24" s="3">
        <v>21</v>
      </c>
      <c r="C24" s="3">
        <v>21</v>
      </c>
      <c r="D24" s="3">
        <v>11</v>
      </c>
      <c r="E24" s="3">
        <f>B24+C24+D24</f>
        <v>53</v>
      </c>
      <c r="F24" s="3">
        <f>B24+C24</f>
        <v>42</v>
      </c>
      <c r="G24" s="3">
        <f>B24+D24</f>
        <v>32</v>
      </c>
    </row>
    <row r="25" spans="1:7" ht="12.75">
      <c r="A25" s="2" t="s">
        <v>61</v>
      </c>
      <c r="B25" s="3">
        <v>21</v>
      </c>
      <c r="C25" s="3">
        <v>13</v>
      </c>
      <c r="D25" s="3">
        <v>21</v>
      </c>
      <c r="E25" s="3">
        <f>B25+C25+D25</f>
        <v>55</v>
      </c>
      <c r="F25" s="3">
        <f>B25+C25</f>
        <v>34</v>
      </c>
      <c r="G25" s="3">
        <f>B25+D25</f>
        <v>42</v>
      </c>
    </row>
    <row r="26" spans="1:7" ht="12.75">
      <c r="A26" s="4" t="s">
        <v>11</v>
      </c>
      <c r="B26" s="3">
        <v>13</v>
      </c>
      <c r="C26" s="3">
        <v>21</v>
      </c>
      <c r="D26" s="3">
        <v>21</v>
      </c>
      <c r="E26" s="3">
        <f>B26+C26+D26</f>
        <v>55</v>
      </c>
      <c r="F26" s="3">
        <f>B26+C26</f>
        <v>34</v>
      </c>
      <c r="G26" s="3">
        <f>B26+D26</f>
        <v>34</v>
      </c>
    </row>
    <row r="27" spans="1:7" ht="12.75">
      <c r="A27" s="2" t="s">
        <v>62</v>
      </c>
      <c r="B27" s="3">
        <v>21</v>
      </c>
      <c r="C27" s="3">
        <v>14</v>
      </c>
      <c r="D27" s="3">
        <v>21</v>
      </c>
      <c r="E27" s="3">
        <f>B27+C27+D27</f>
        <v>56</v>
      </c>
      <c r="F27" s="3">
        <f>B27+C27</f>
        <v>35</v>
      </c>
      <c r="G27" s="3">
        <f>B27+D27</f>
        <v>42</v>
      </c>
    </row>
    <row r="28" spans="1:7" ht="12.75">
      <c r="A28" s="2" t="s">
        <v>45</v>
      </c>
      <c r="B28" s="3">
        <v>21</v>
      </c>
      <c r="C28" s="3">
        <v>21</v>
      </c>
      <c r="D28" s="3">
        <v>14</v>
      </c>
      <c r="E28" s="3">
        <f>B28+C28+D28</f>
        <v>56</v>
      </c>
      <c r="F28" s="3">
        <f>B28+C28</f>
        <v>42</v>
      </c>
      <c r="G28" s="3">
        <f>B28+D28</f>
        <v>35</v>
      </c>
    </row>
    <row r="29" spans="1:7" ht="12.75">
      <c r="A29" s="4" t="s">
        <v>13</v>
      </c>
      <c r="B29" s="3">
        <v>16</v>
      </c>
      <c r="C29" s="3">
        <v>21</v>
      </c>
      <c r="D29" s="3">
        <v>21</v>
      </c>
      <c r="E29" s="3">
        <f>B29+C29+D29</f>
        <v>58</v>
      </c>
      <c r="F29" s="3">
        <f>B29+C29</f>
        <v>37</v>
      </c>
      <c r="G29" s="3">
        <f>B29+D29</f>
        <v>37</v>
      </c>
    </row>
    <row r="30" spans="1:7" ht="12.75">
      <c r="A30" s="2" t="s">
        <v>48</v>
      </c>
      <c r="B30" s="3">
        <v>21</v>
      </c>
      <c r="C30" s="3">
        <v>21</v>
      </c>
      <c r="D30" s="3">
        <v>17</v>
      </c>
      <c r="E30" s="3">
        <f>B30+C30+D30</f>
        <v>59</v>
      </c>
      <c r="F30" s="3">
        <f>B30+C30</f>
        <v>42</v>
      </c>
      <c r="G30" s="3">
        <f>B30+D30</f>
        <v>38</v>
      </c>
    </row>
    <row r="31" spans="1:7" ht="12.75">
      <c r="A31" s="2" t="s">
        <v>49</v>
      </c>
      <c r="B31" s="3">
        <v>21</v>
      </c>
      <c r="C31" s="3">
        <v>21</v>
      </c>
      <c r="D31" s="3">
        <v>18</v>
      </c>
      <c r="E31" s="3">
        <f>B31+C31+D31</f>
        <v>60</v>
      </c>
      <c r="F31" s="3">
        <f>B31+C31</f>
        <v>42</v>
      </c>
      <c r="G31" s="3">
        <f>B31+D31</f>
        <v>39</v>
      </c>
    </row>
    <row r="32" spans="1:7" ht="12.75">
      <c r="A32" s="4" t="s">
        <v>64</v>
      </c>
      <c r="B32" s="3">
        <v>21</v>
      </c>
      <c r="C32" s="3">
        <v>18</v>
      </c>
      <c r="D32" s="3">
        <v>21</v>
      </c>
      <c r="E32" s="3">
        <f>B32+C32+D32</f>
        <v>60</v>
      </c>
      <c r="F32" s="3">
        <f>B32+C32</f>
        <v>39</v>
      </c>
      <c r="G32" s="3">
        <f>B32+D32</f>
        <v>42</v>
      </c>
    </row>
    <row r="33" spans="1:7" ht="12.75">
      <c r="A33" s="4" t="s">
        <v>15</v>
      </c>
      <c r="B33" s="3">
        <v>18</v>
      </c>
      <c r="C33" s="3">
        <v>21</v>
      </c>
      <c r="D33" s="3">
        <v>21</v>
      </c>
      <c r="E33" s="3">
        <f>B33+C33+D33</f>
        <v>60</v>
      </c>
      <c r="F33" s="3">
        <f>B33+C33</f>
        <v>39</v>
      </c>
      <c r="G33" s="3">
        <f>B33+D33</f>
        <v>39</v>
      </c>
    </row>
    <row r="34" spans="1:7" ht="12.75">
      <c r="A34" s="2" t="s">
        <v>50</v>
      </c>
      <c r="B34" s="3">
        <v>21</v>
      </c>
      <c r="C34" s="3">
        <v>21</v>
      </c>
      <c r="D34" s="3">
        <v>19</v>
      </c>
      <c r="E34" s="3">
        <f>B34+C34+D34</f>
        <v>61</v>
      </c>
      <c r="F34" s="3">
        <f>B34+C34</f>
        <v>42</v>
      </c>
      <c r="G34" s="3">
        <f>B34+D34</f>
        <v>40</v>
      </c>
    </row>
    <row r="35" spans="1:7" ht="12.75">
      <c r="A35" s="2" t="s">
        <v>66</v>
      </c>
      <c r="B35" s="3">
        <v>21</v>
      </c>
      <c r="C35" s="3">
        <v>20</v>
      </c>
      <c r="D35" s="3">
        <v>21</v>
      </c>
      <c r="E35" s="3">
        <f>B35+C35+D35</f>
        <v>62</v>
      </c>
      <c r="F35" s="3">
        <f>B35+C35</f>
        <v>41</v>
      </c>
      <c r="G35" s="3">
        <f>B35+D35</f>
        <v>42</v>
      </c>
    </row>
    <row r="36" spans="1:7" ht="12.75">
      <c r="A36" s="2" t="s">
        <v>51</v>
      </c>
      <c r="B36" s="3">
        <v>21</v>
      </c>
      <c r="C36" s="3">
        <v>21</v>
      </c>
      <c r="D36" s="3">
        <v>20</v>
      </c>
      <c r="E36" s="3">
        <f>B36+C36+D36</f>
        <v>62</v>
      </c>
      <c r="F36" s="3">
        <f>B36+C36</f>
        <v>42</v>
      </c>
      <c r="G36" s="3">
        <f>B36+D36</f>
        <v>41</v>
      </c>
    </row>
    <row r="37" spans="1:7" ht="12.75">
      <c r="A37" s="4" t="s">
        <v>17</v>
      </c>
      <c r="B37" s="3">
        <v>20</v>
      </c>
      <c r="C37" s="3">
        <v>21</v>
      </c>
      <c r="D37" s="3">
        <v>21</v>
      </c>
      <c r="E37" s="3">
        <f>B37+C37+D37</f>
        <v>62</v>
      </c>
      <c r="F37" s="3">
        <f>B37+C37</f>
        <v>41</v>
      </c>
      <c r="G37" s="3">
        <f>B37+D37</f>
        <v>41</v>
      </c>
    </row>
  </sheetData>
  <mergeCells count="5">
    <mergeCell ref="I13:L15"/>
    <mergeCell ref="I18:L18"/>
    <mergeCell ref="I9:L9"/>
    <mergeCell ref="I10:L10"/>
    <mergeCell ref="I11:L11"/>
  </mergeCells>
  <conditionalFormatting sqref="B2:D37">
    <cfRule type="cellIs" priority="1" dxfId="0" operator="equal" stopIfTrue="1">
      <formula>21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1" sqref="A11:A20"/>
    </sheetView>
  </sheetViews>
  <sheetFormatPr defaultColWidth="9.140625" defaultRowHeight="12.75"/>
  <cols>
    <col min="1" max="1" width="42.140625" style="0" customWidth="1"/>
    <col min="2" max="2" width="3.421875" style="0" bestFit="1" customWidth="1"/>
    <col min="3" max="3" width="4.57421875" style="0" bestFit="1" customWidth="1"/>
    <col min="4" max="4" width="3.00390625" style="0" bestFit="1" customWidth="1"/>
  </cols>
  <sheetData>
    <row r="1" spans="1:5" ht="12.75">
      <c r="A1" s="5" t="s">
        <v>88</v>
      </c>
      <c r="B1" s="5" t="s">
        <v>68</v>
      </c>
      <c r="C1" s="5" t="s">
        <v>53</v>
      </c>
      <c r="D1" s="5" t="s">
        <v>69</v>
      </c>
      <c r="E1" s="5" t="s">
        <v>70</v>
      </c>
    </row>
    <row r="2" spans="1:5" ht="12.75">
      <c r="A2" s="4" t="s">
        <v>59</v>
      </c>
      <c r="B2" s="3">
        <v>15</v>
      </c>
      <c r="C2" s="3">
        <v>21</v>
      </c>
      <c r="D2" s="3">
        <v>21</v>
      </c>
      <c r="E2" s="3">
        <f>B2+C2+D2</f>
        <v>57</v>
      </c>
    </row>
    <row r="3" spans="1:5" ht="12.75">
      <c r="A3" s="2" t="s">
        <v>58</v>
      </c>
      <c r="B3" s="3">
        <v>21</v>
      </c>
      <c r="C3" s="3">
        <v>21</v>
      </c>
      <c r="D3" s="3">
        <v>13</v>
      </c>
      <c r="E3" s="3">
        <f>B3+C3+D3</f>
        <v>55</v>
      </c>
    </row>
    <row r="4" spans="1:5" ht="12.75">
      <c r="A4" s="2" t="s">
        <v>57</v>
      </c>
      <c r="B4" s="3">
        <v>21</v>
      </c>
      <c r="C4" s="3">
        <v>21</v>
      </c>
      <c r="D4" s="3">
        <v>4</v>
      </c>
      <c r="E4" s="3">
        <f>B4+C4+D4</f>
        <v>46</v>
      </c>
    </row>
    <row r="5" spans="1:7" ht="12.75">
      <c r="A5" s="4" t="s">
        <v>56</v>
      </c>
      <c r="B5" s="3">
        <v>9</v>
      </c>
      <c r="C5" s="3">
        <v>21</v>
      </c>
      <c r="D5" s="3">
        <v>21</v>
      </c>
      <c r="E5" s="3">
        <f>B5+C5+D5</f>
        <v>51</v>
      </c>
      <c r="F5" s="1"/>
      <c r="G5" s="1"/>
    </row>
    <row r="11" ht="15.75">
      <c r="A11" s="54"/>
    </row>
    <row r="12" ht="15.75">
      <c r="A12" s="54"/>
    </row>
    <row r="13" ht="15.75">
      <c r="A13" s="54"/>
    </row>
    <row r="14" ht="15.75">
      <c r="A14" s="54"/>
    </row>
    <row r="15" ht="15.75">
      <c r="A15" s="54"/>
    </row>
    <row r="16" ht="15.75">
      <c r="A16" s="54"/>
    </row>
    <row r="17" ht="15.75">
      <c r="A17" s="54"/>
    </row>
    <row r="18" ht="15.75">
      <c r="A18" s="54"/>
    </row>
    <row r="19" ht="15.75">
      <c r="A19" s="54"/>
    </row>
  </sheetData>
  <conditionalFormatting sqref="B3:D5 C2:D2">
    <cfRule type="cellIs" priority="1" dxfId="0" operator="equal" stopIfTrue="1">
      <formula>21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B2:E27"/>
  <sheetViews>
    <sheetView workbookViewId="0" topLeftCell="A1">
      <selection activeCell="B7" sqref="B7"/>
    </sheetView>
  </sheetViews>
  <sheetFormatPr defaultColWidth="9.140625" defaultRowHeight="12.75"/>
  <cols>
    <col min="1" max="1" width="2.421875" style="0" customWidth="1"/>
    <col min="2" max="2" width="9.28125" style="0" bestFit="1" customWidth="1"/>
    <col min="3" max="3" width="47.00390625" style="0" customWidth="1"/>
    <col min="4" max="4" width="32.140625" style="0" bestFit="1" customWidth="1"/>
    <col min="5" max="5" width="34.7109375" style="0" bestFit="1" customWidth="1"/>
  </cols>
  <sheetData>
    <row r="1" ht="10.5" customHeight="1" thickBot="1"/>
    <row r="2" spans="2:5" ht="21" customHeight="1">
      <c r="B2" s="47" t="s">
        <v>89</v>
      </c>
      <c r="C2" s="48"/>
      <c r="D2" s="48"/>
      <c r="E2" s="49"/>
    </row>
    <row r="3" spans="2:5" ht="4.5" customHeight="1">
      <c r="B3" s="41"/>
      <c r="C3" s="39"/>
      <c r="D3" s="39"/>
      <c r="E3" s="42"/>
    </row>
    <row r="4" spans="2:5" ht="12.75">
      <c r="B4" s="53" t="s">
        <v>90</v>
      </c>
      <c r="C4" s="51" t="s">
        <v>92</v>
      </c>
      <c r="D4" s="51" t="s">
        <v>38</v>
      </c>
      <c r="E4" s="52" t="s">
        <v>93</v>
      </c>
    </row>
    <row r="5" spans="2:5" ht="12.75">
      <c r="B5" s="53" t="s">
        <v>94</v>
      </c>
      <c r="C5" s="51" t="s">
        <v>39</v>
      </c>
      <c r="D5" s="51" t="s">
        <v>39</v>
      </c>
      <c r="E5" s="52" t="s">
        <v>91</v>
      </c>
    </row>
    <row r="6" spans="2:5" ht="3" customHeight="1">
      <c r="B6" s="50"/>
      <c r="C6" s="39"/>
      <c r="D6" s="39"/>
      <c r="E6" s="42"/>
    </row>
    <row r="7" spans="2:5" ht="12.75">
      <c r="B7" s="50" t="s">
        <v>95</v>
      </c>
      <c r="C7" s="39"/>
      <c r="D7" s="39"/>
      <c r="E7" s="42"/>
    </row>
    <row r="8" spans="2:5" ht="12.75">
      <c r="B8" s="41">
        <v>1</v>
      </c>
      <c r="C8" s="40" t="s">
        <v>0</v>
      </c>
      <c r="D8" s="39" t="s">
        <v>18</v>
      </c>
      <c r="E8" s="42" t="s">
        <v>40</v>
      </c>
    </row>
    <row r="9" spans="2:5" ht="12.75">
      <c r="B9" s="41">
        <v>2</v>
      </c>
      <c r="C9" s="40" t="s">
        <v>1</v>
      </c>
      <c r="D9" s="39" t="s">
        <v>19</v>
      </c>
      <c r="E9" s="42" t="s">
        <v>1</v>
      </c>
    </row>
    <row r="10" spans="2:5" ht="12.75">
      <c r="B10" s="41">
        <v>3</v>
      </c>
      <c r="C10" s="40" t="s">
        <v>2</v>
      </c>
      <c r="D10" s="39" t="s">
        <v>20</v>
      </c>
      <c r="E10" s="42" t="s">
        <v>3</v>
      </c>
    </row>
    <row r="11" spans="2:5" ht="12.75">
      <c r="B11" s="41">
        <v>4</v>
      </c>
      <c r="C11" s="40" t="s">
        <v>3</v>
      </c>
      <c r="D11" s="39" t="s">
        <v>21</v>
      </c>
      <c r="E11" s="42" t="s">
        <v>40</v>
      </c>
    </row>
    <row r="12" spans="2:5" ht="12.75">
      <c r="B12" s="41">
        <v>5</v>
      </c>
      <c r="C12" s="40" t="s">
        <v>4</v>
      </c>
      <c r="D12" s="39" t="s">
        <v>22</v>
      </c>
      <c r="E12" s="42" t="s">
        <v>8</v>
      </c>
    </row>
    <row r="13" spans="2:5" ht="12.75">
      <c r="B13" s="41">
        <v>6</v>
      </c>
      <c r="C13" s="40" t="s">
        <v>5</v>
      </c>
      <c r="D13" s="39" t="s">
        <v>23</v>
      </c>
      <c r="E13" s="42" t="s">
        <v>10</v>
      </c>
    </row>
    <row r="14" spans="2:5" ht="25.5">
      <c r="B14" s="41">
        <v>7</v>
      </c>
      <c r="C14" s="40" t="s">
        <v>6</v>
      </c>
      <c r="D14" s="39" t="s">
        <v>24</v>
      </c>
      <c r="E14" s="42" t="s">
        <v>41</v>
      </c>
    </row>
    <row r="15" spans="2:5" ht="12.75">
      <c r="B15" s="41">
        <v>8</v>
      </c>
      <c r="C15" s="40" t="s">
        <v>7</v>
      </c>
      <c r="D15" s="39" t="s">
        <v>25</v>
      </c>
      <c r="E15" s="42" t="s">
        <v>14</v>
      </c>
    </row>
    <row r="16" spans="2:5" ht="12.75">
      <c r="B16" s="41">
        <v>9</v>
      </c>
      <c r="C16" s="40" t="s">
        <v>7</v>
      </c>
      <c r="D16" s="39" t="s">
        <v>26</v>
      </c>
      <c r="E16" s="42" t="s">
        <v>16</v>
      </c>
    </row>
    <row r="17" spans="2:5" ht="12.75">
      <c r="B17" s="41">
        <v>10</v>
      </c>
      <c r="C17" s="40" t="s">
        <v>8</v>
      </c>
      <c r="D17" s="39" t="s">
        <v>27</v>
      </c>
      <c r="E17" s="42" t="s">
        <v>42</v>
      </c>
    </row>
    <row r="18" spans="2:5" ht="12.75">
      <c r="B18" s="41">
        <v>11</v>
      </c>
      <c r="C18" s="40" t="s">
        <v>9</v>
      </c>
      <c r="D18" s="39" t="s">
        <v>28</v>
      </c>
      <c r="E18" s="42" t="s">
        <v>43</v>
      </c>
    </row>
    <row r="19" spans="2:5" ht="12.75">
      <c r="B19" s="41">
        <v>12</v>
      </c>
      <c r="C19" s="40" t="s">
        <v>10</v>
      </c>
      <c r="D19" s="39" t="s">
        <v>29</v>
      </c>
      <c r="E19" s="42" t="s">
        <v>44</v>
      </c>
    </row>
    <row r="20" spans="2:5" ht="12.75">
      <c r="B20" s="41">
        <v>13</v>
      </c>
      <c r="C20" s="40" t="s">
        <v>11</v>
      </c>
      <c r="D20" s="39" t="s">
        <v>30</v>
      </c>
      <c r="E20" s="42" t="s">
        <v>40</v>
      </c>
    </row>
    <row r="21" spans="2:5" ht="12.75">
      <c r="B21" s="41">
        <v>14</v>
      </c>
      <c r="C21" s="40" t="s">
        <v>12</v>
      </c>
      <c r="D21" s="39" t="s">
        <v>31</v>
      </c>
      <c r="E21" s="42" t="s">
        <v>45</v>
      </c>
    </row>
    <row r="22" spans="2:5" ht="12.75">
      <c r="B22" s="41">
        <v>15</v>
      </c>
      <c r="C22" s="40" t="s">
        <v>12</v>
      </c>
      <c r="D22" s="39" t="s">
        <v>32</v>
      </c>
      <c r="E22" s="42" t="s">
        <v>46</v>
      </c>
    </row>
    <row r="23" spans="2:5" ht="12.75">
      <c r="B23" s="41">
        <v>16</v>
      </c>
      <c r="C23" s="40" t="s">
        <v>13</v>
      </c>
      <c r="D23" s="39" t="s">
        <v>33</v>
      </c>
      <c r="E23" s="42" t="s">
        <v>47</v>
      </c>
    </row>
    <row r="24" spans="2:5" ht="12.75">
      <c r="B24" s="41">
        <v>17</v>
      </c>
      <c r="C24" s="40" t="s">
        <v>14</v>
      </c>
      <c r="D24" s="39" t="s">
        <v>34</v>
      </c>
      <c r="E24" s="42" t="s">
        <v>48</v>
      </c>
    </row>
    <row r="25" spans="2:5" ht="12.75">
      <c r="B25" s="41">
        <v>18</v>
      </c>
      <c r="C25" s="40" t="s">
        <v>15</v>
      </c>
      <c r="D25" s="39" t="s">
        <v>35</v>
      </c>
      <c r="E25" s="42" t="s">
        <v>49</v>
      </c>
    </row>
    <row r="26" spans="2:5" ht="12.75">
      <c r="B26" s="41">
        <v>19</v>
      </c>
      <c r="C26" s="40" t="s">
        <v>16</v>
      </c>
      <c r="D26" s="39" t="s">
        <v>36</v>
      </c>
      <c r="E26" s="42" t="s">
        <v>50</v>
      </c>
    </row>
    <row r="27" spans="2:5" ht="13.5" thickBot="1">
      <c r="B27" s="43">
        <v>20</v>
      </c>
      <c r="C27" s="44" t="s">
        <v>17</v>
      </c>
      <c r="D27" s="45" t="s">
        <v>37</v>
      </c>
      <c r="E27" s="46" t="s">
        <v>51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Vavrikova</dc:creator>
  <cp:keywords/>
  <dc:description/>
  <cp:lastModifiedBy>Lucie Vavrikova</cp:lastModifiedBy>
  <dcterms:created xsi:type="dcterms:W3CDTF">2008-07-20T09:08:36Z</dcterms:created>
  <dcterms:modified xsi:type="dcterms:W3CDTF">2008-07-20T12:59:07Z</dcterms:modified>
  <cp:category/>
  <cp:version/>
  <cp:contentType/>
  <cp:contentStatus/>
</cp:coreProperties>
</file>